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ГР'!$FJ$118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EE33"/>
  <c r="ET33" s="1"/>
  <c r="EE34"/>
  <c r="ET34" s="1"/>
  <c r="DX49"/>
  <c r="EX49" s="1"/>
  <c r="DX50"/>
  <c r="EK50"/>
  <c r="EX50"/>
  <c r="DX51"/>
  <c r="EK51" s="1"/>
  <c r="EX51"/>
  <c r="DX52"/>
  <c r="EX52" s="1"/>
  <c r="EK52"/>
  <c r="DX53"/>
  <c r="EX53" s="1"/>
  <c r="DX54"/>
  <c r="EK54"/>
  <c r="EX54"/>
  <c r="DX55"/>
  <c r="EK55" s="1"/>
  <c r="EX55"/>
  <c r="DX56"/>
  <c r="EX56" s="1"/>
  <c r="EK56"/>
  <c r="DX57"/>
  <c r="EX57" s="1"/>
  <c r="DX58"/>
  <c r="EK58"/>
  <c r="EX58"/>
  <c r="DX59"/>
  <c r="EK59" s="1"/>
  <c r="EX59"/>
  <c r="DX60"/>
  <c r="EX60" s="1"/>
  <c r="EK60"/>
  <c r="DX61"/>
  <c r="EX61" s="1"/>
  <c r="DX62"/>
  <c r="EK62"/>
  <c r="EX62"/>
  <c r="DX63"/>
  <c r="EK63" s="1"/>
  <c r="EX63"/>
  <c r="DX64"/>
  <c r="EX64" s="1"/>
  <c r="DX65"/>
  <c r="EX65" s="1"/>
  <c r="DX66"/>
  <c r="EK66"/>
  <c r="EX66"/>
  <c r="DX67"/>
  <c r="EK67" s="1"/>
  <c r="EX67"/>
  <c r="DX68"/>
  <c r="EX68" s="1"/>
  <c r="DX69"/>
  <c r="EX69" s="1"/>
  <c r="DX70"/>
  <c r="EK70"/>
  <c r="EX70"/>
  <c r="DX71"/>
  <c r="EK71" s="1"/>
  <c r="EX71"/>
  <c r="DX72"/>
  <c r="EX72" s="1"/>
  <c r="DX73"/>
  <c r="EX73" s="1"/>
  <c r="DX74"/>
  <c r="EK74"/>
  <c r="EX74"/>
  <c r="DX75"/>
  <c r="EK75" s="1"/>
  <c r="EX75"/>
  <c r="DX76"/>
  <c r="EX76" s="1"/>
  <c r="DX77"/>
  <c r="EX77" s="1"/>
  <c r="DX78"/>
  <c r="EK78"/>
  <c r="EX78"/>
  <c r="DX79"/>
  <c r="EK79" s="1"/>
  <c r="EX79"/>
  <c r="DX80"/>
  <c r="EX80" s="1"/>
  <c r="DX81"/>
  <c r="EX81" s="1"/>
  <c r="DX82"/>
  <c r="EK82"/>
  <c r="EX82"/>
  <c r="DX83"/>
  <c r="EK83" s="1"/>
  <c r="EX83"/>
  <c r="DX84"/>
  <c r="EX84" s="1"/>
  <c r="DX85"/>
  <c r="EX85" s="1"/>
  <c r="DX86"/>
  <c r="EE98"/>
  <c r="ET98"/>
  <c r="EE99"/>
  <c r="ET99"/>
  <c r="EE100"/>
  <c r="ET100"/>
  <c r="EE101"/>
  <c r="EE102"/>
  <c r="EE103"/>
  <c r="EE104"/>
  <c r="EE105"/>
  <c r="EE106"/>
  <c r="EE107"/>
  <c r="EE108"/>
  <c r="EE109"/>
  <c r="EK81" l="1"/>
  <c r="EK73"/>
  <c r="EK69"/>
  <c r="EK65"/>
  <c r="EK61"/>
  <c r="EK57"/>
  <c r="EK53"/>
  <c r="EK49"/>
  <c r="EK85"/>
  <c r="EK77"/>
  <c r="EK84"/>
  <c r="EK80"/>
  <c r="EK76"/>
  <c r="EK72"/>
  <c r="EK68"/>
  <c r="EK64"/>
</calcChain>
</file>

<file path=xl/sharedStrings.xml><?xml version="1.0" encoding="utf-8"?>
<sst xmlns="http://schemas.openxmlformats.org/spreadsheetml/2006/main" count="201" uniqueCount="157">
  <si>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</si>
  <si>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</si>
  <si>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</si>
  <si>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</si>
  <si>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</si>
  <si>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</si>
  <si>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</si>
  <si>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</si>
  <si>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</si>
  <si>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</si>
  <si>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</si>
  <si>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</si>
  <si>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</si>
  <si>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</si>
  <si>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</si>
  <si>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</si>
  <si>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за период с 01.04.2018 по 30.06.2018 г.</t>
  </si>
  <si>
    <t>07.09.2018</t>
  </si>
  <si>
    <t>Миннибаевский сельский исполнительный комитет</t>
  </si>
  <si>
    <t>бюджет Миннибаевского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</si>
  <si>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</si>
  <si>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</si>
  <si>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</si>
  <si>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</si>
  <si>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</si>
  <si>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</si>
  <si>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</si>
  <si>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</si>
  <si>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</si>
  <si>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</si>
  <si>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</si>
  <si>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</si>
  <si>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</si>
  <si>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</si>
  <si>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</si>
  <si>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18210102010011000110000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</si>
  <si>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</si>
  <si>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</si>
  <si>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</si>
  <si>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18210102020011000110000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</si>
  <si>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</si>
  <si>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18210102030011000110000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</si>
  <si>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</si>
  <si>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18210601030101000110000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</si>
  <si>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</si>
  <si>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</si>
  <si>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</si>
  <si>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18210606033101000110000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</si>
  <si>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</si>
  <si>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</si>
  <si>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</si>
  <si>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18210606043101000110000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</si>
  <si>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</si>
  <si>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</si>
  <si>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</si>
  <si>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93810804020011000110000</t>
  </si>
  <si>
    <t>Средства самообложения граждан, зачисляемые в бюджеты сельских поселений</t>
  </si>
  <si>
    <t>93811714030100000180000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</si>
  <si>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</si>
  <si>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93820235118100000151000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</si>
  <si>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</si>
  <si>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93820245160100000151000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</si>
  <si>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</si>
  <si>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</si>
  <si>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</si>
  <si>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</si>
  <si>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</si>
  <si>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</si>
  <si>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</si>
  <si>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</si>
  <si>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</si>
  <si>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</si>
  <si>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</si>
  <si>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</si>
  <si>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92201049900002040121211 00000 301 211001</t>
  </si>
  <si>
    <t>92201049900002040121211 12000 301 211001</t>
  </si>
  <si>
    <t>Начисления на выплаты по оплате труда</t>
  </si>
  <si>
    <t>92201049900002040129213 00000 301 213001</t>
  </si>
  <si>
    <t>92201049900002040129213 12000 301 213001</t>
  </si>
  <si>
    <t>Услуги связи</t>
  </si>
  <si>
    <t>92201049900002040244221 00000 301 221001</t>
  </si>
  <si>
    <t>Коммунальные услуги</t>
  </si>
  <si>
    <t>92201049900002040244223 00000 301 223001</t>
  </si>
  <si>
    <t>Работы, услуги по содержанию имущества</t>
  </si>
  <si>
    <t>92201049900002040244225 00000 301 225001</t>
  </si>
  <si>
    <t>92201049900002040244225 00000 301 225005</t>
  </si>
  <si>
    <t>Прочие работы, услуги</t>
  </si>
  <si>
    <t>92201049900002040244226 00000 301 226001</t>
  </si>
  <si>
    <t>92201049900002040244226 00000 301 226002</t>
  </si>
  <si>
    <t>Увеличение стоимости материальных запасов</t>
  </si>
  <si>
    <t>92201049900002040244340 00000 301 340017</t>
  </si>
  <si>
    <t>Налоги, пошлины и сборы</t>
  </si>
  <si>
    <t>92201049900002040852291 90000 301 290015</t>
  </si>
  <si>
    <t>92201139900002950851291 00000 301 290001</t>
  </si>
  <si>
    <t>92201139900002950851291 00000 301 290014</t>
  </si>
  <si>
    <t>92201139900002990111211 00000 301 211001</t>
  </si>
  <si>
    <t>92201139900002990111211 12000 301 211001</t>
  </si>
  <si>
    <t>92201139900002990119213 00000 301 213001</t>
  </si>
  <si>
    <t>92201139900002990119213 12000 301 213001</t>
  </si>
  <si>
    <t>92202039900051180121211 00000 100 000000</t>
  </si>
  <si>
    <t>Прочие выплаты</t>
  </si>
  <si>
    <t>92202039900051180122212 00000 100 000000</t>
  </si>
  <si>
    <t>92202039900051180129213 00000 100 000000</t>
  </si>
  <si>
    <t>92204099900078020244225 00000 311 225008</t>
  </si>
  <si>
    <t>92204099900078020244225 88000 311 225008</t>
  </si>
  <si>
    <t>92204099900078020244225 99000 311 225008</t>
  </si>
  <si>
    <t>92205039900078010244223 00000 301 223001</t>
  </si>
  <si>
    <t>92208010810144090244221 00000 301 221001</t>
  </si>
  <si>
    <t>92208010810144090244223 00000 301 223001</t>
  </si>
  <si>
    <t>92208010810144090244223 00000 301 223002</t>
  </si>
  <si>
    <t>92208010840144091244221 00000 301 221001</t>
  </si>
  <si>
    <t>92208010840144091244223 00000 301 223001</t>
  </si>
  <si>
    <t>92208010840144091244223 00000 301 223002</t>
  </si>
  <si>
    <t>92208010840144091244225 00000 301 225001</t>
  </si>
  <si>
    <t>Иные расходы</t>
  </si>
  <si>
    <t>92211021010112870244296 00000 301 290099</t>
  </si>
  <si>
    <t>Перечисления другим бюджетам бюджетной системы Российской Федерации</t>
  </si>
  <si>
    <t>92214039900025600540251 00000 301 000000</t>
  </si>
  <si>
    <t>92214039900025700540251 00000 301 000000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</si>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</sst>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indent="2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19"/>
  <sheetViews>
    <sheetView tabSelected="1" topLeftCell="A40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1517249.7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2313042.25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4" si="0">CF19+CW19+DN19</f>
        <v>2313042.25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4" si="1">BJ19-EE19</f>
        <v>-795792.55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1517249.7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2313042.25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2313042.25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-795792.55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394621.32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394621.32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-394621.32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11.62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11.62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-11.62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70.25" customHeight="1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-2756.64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-2756.64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2756.64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3863.6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3863.6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-3863.6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97.15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672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672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-672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72.95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32.92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32.92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-32.92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1814563.05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1814563.05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-1814563.05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60.7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407.85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407.85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-407.85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15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1155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1155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-1155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233.53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233.53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-233.53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15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400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400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-400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260800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260800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48.6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20200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20200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-20200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72.95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1256449.7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79638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79638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1176811.7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6" t="s">
        <v>62</v>
      </c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2" t="s">
        <v>63</v>
      </c>
    </row>
    <row r="45" spans="1:166" ht="12.75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</row>
    <row r="46" spans="1:166" ht="24" customHeight="1">
      <c r="A46" s="41" t="s">
        <v>21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2"/>
      <c r="AK46" s="45" t="s">
        <v>22</v>
      </c>
      <c r="AL46" s="41"/>
      <c r="AM46" s="41"/>
      <c r="AN46" s="41"/>
      <c r="AO46" s="41"/>
      <c r="AP46" s="42"/>
      <c r="AQ46" s="45" t="s">
        <v>64</v>
      </c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2"/>
      <c r="BC46" s="45" t="s">
        <v>65</v>
      </c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2"/>
      <c r="BU46" s="45" t="s">
        <v>66</v>
      </c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2"/>
      <c r="CH46" s="35" t="s">
        <v>25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35" t="s">
        <v>67</v>
      </c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78.7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4"/>
      <c r="AK47" s="46"/>
      <c r="AL47" s="43"/>
      <c r="AM47" s="43"/>
      <c r="AN47" s="43"/>
      <c r="AO47" s="43"/>
      <c r="AP47" s="44"/>
      <c r="AQ47" s="46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4"/>
      <c r="BC47" s="46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4"/>
      <c r="BU47" s="46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4"/>
      <c r="CH47" s="36" t="s">
        <v>68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7"/>
      <c r="CX47" s="35" t="s">
        <v>28</v>
      </c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7"/>
      <c r="DK47" s="35" t="s">
        <v>29</v>
      </c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7"/>
      <c r="DX47" s="35" t="s">
        <v>30</v>
      </c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46" t="s">
        <v>69</v>
      </c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4"/>
      <c r="EX47" s="35" t="s">
        <v>70</v>
      </c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14.25" customHeight="1">
      <c r="A48" s="39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0"/>
      <c r="AK48" s="29">
        <v>2</v>
      </c>
      <c r="AL48" s="30"/>
      <c r="AM48" s="30"/>
      <c r="AN48" s="30"/>
      <c r="AO48" s="30"/>
      <c r="AP48" s="31"/>
      <c r="AQ48" s="29">
        <v>3</v>
      </c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1"/>
      <c r="BC48" s="29">
        <v>4</v>
      </c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1"/>
      <c r="BU48" s="29">
        <v>5</v>
      </c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1"/>
      <c r="CH48" s="29">
        <v>6</v>
      </c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1"/>
      <c r="CX48" s="29">
        <v>7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1"/>
      <c r="DK48" s="29">
        <v>8</v>
      </c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1"/>
      <c r="DX48" s="29">
        <v>9</v>
      </c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1"/>
      <c r="EK48" s="29">
        <v>10</v>
      </c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49">
        <v>11</v>
      </c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6"/>
    </row>
    <row r="49" spans="1:166" ht="15" customHeight="1">
      <c r="A49" s="50" t="s">
        <v>71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1" t="s">
        <v>72</v>
      </c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5">
        <v>1435251</v>
      </c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>
        <v>1435251</v>
      </c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>
        <v>3951936.55</v>
      </c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>
        <f t="shared" ref="DX49:DX86" si="2">CH49+CX49+DK49</f>
        <v>3951936.55</v>
      </c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>
        <f t="shared" ref="EK49:EK85" si="3">BC49-DX49</f>
        <v>-2516685.5499999998</v>
      </c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>
        <f t="shared" ref="EX49:EX85" si="4">BU49-DX49</f>
        <v>-2516685.5499999998</v>
      </c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6"/>
    </row>
    <row r="50" spans="1:166" ht="15" customHeight="1">
      <c r="A50" s="57" t="s">
        <v>33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8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1435251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1435251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3951936.55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3951936.55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-2516685.5499999998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-2516685.5499999998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>
      <c r="A51" s="68" t="s">
        <v>73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74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67560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67560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-67560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-67560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>
      <c r="A52" s="68" t="s">
        <v>73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75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36450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36450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0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36450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36450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>
      <c r="A53" s="68" t="s">
        <v>76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77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20404.02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20404.02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-20404.02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-20404.02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>
      <c r="A54" s="68" t="s">
        <v>76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11008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11008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11008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11008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>
      <c r="A55" s="68" t="s">
        <v>79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6250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6250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-6250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-6250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8" t="s">
        <v>81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15000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15000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-15000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-15000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>
      <c r="A57" s="68" t="s">
        <v>83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9590.8799999999992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9590.8799999999992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-9590.8799999999992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-9590.8799999999992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>
      <c r="A58" s="68" t="s">
        <v>83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21094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21094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-21094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-21094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6469.45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6469.45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-6469.45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-6469.45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>
      <c r="A60" s="68" t="s">
        <v>86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33372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33372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-33372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-33372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>
      <c r="A61" s="68" t="s">
        <v>89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-16593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-16593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-16593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-16593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8" t="s">
        <v>91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92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4293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4293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4293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4293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8" t="s">
        <v>91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93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12300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12300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12300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12300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8" t="s">
        <v>91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88775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88775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-88775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-88775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8" t="s">
        <v>73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95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46691.28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46691.28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-46691.28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-46691.28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8" t="s">
        <v>73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37130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37130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37130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37130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>
      <c r="A67" s="68" t="s">
        <v>76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97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14060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14060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-14060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-14060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>
      <c r="A68" s="68" t="s">
        <v>76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98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11213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11213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11213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11213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>
      <c r="A69" s="68" t="s">
        <v>73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99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1911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1911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-1911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-1911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>
      <c r="A70" s="68" t="s">
        <v>100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101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169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169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-169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-169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8" t="s">
        <v>76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102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4439.3999999999996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4439.3999999999996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-4439.3999999999996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-4439.3999999999996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8" t="s">
        <v>83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103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260800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260800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260800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260800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>
      <c r="A73" s="68" t="s">
        <v>83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104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1043200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1043200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1043200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1043200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8" t="s">
        <v>83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105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5450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5450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5450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5450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>
      <c r="A75" s="68" t="s">
        <v>81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106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175000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175000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-175000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-175000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>
      <c r="A76" s="68" t="s">
        <v>79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107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5250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5250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-5250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-5250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>
      <c r="A77" s="68" t="s">
        <v>81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108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14000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14000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-14000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-14000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>
      <c r="A78" s="68" t="s">
        <v>81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109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23000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23000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-23000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-23000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>
      <c r="A79" s="68" t="s">
        <v>79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110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7500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7500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-7500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-7500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>
      <c r="A80" s="68" t="s">
        <v>81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111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67500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67500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-67500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-67500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>
      <c r="A81" s="68" t="s">
        <v>81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112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30912.080000000002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30912.080000000002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-30912.080000000002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-30912.080000000002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>
      <c r="A82" s="68" t="s">
        <v>83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113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4795.4399999999996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4795.4399999999996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-4795.4399999999996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-4795.4399999999996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>
      <c r="A83" s="68" t="s">
        <v>114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115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30000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30000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30000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30000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36.4" customHeight="1">
      <c r="A84" s="68" t="s">
        <v>116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117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6543200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6543200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3271600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3271600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3271600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3271600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36.4" customHeight="1">
      <c r="A85" s="68" t="s">
        <v>116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118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-6543200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-6543200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-6543200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-6543200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" customHeight="1">
      <c r="A86" s="73" t="s">
        <v>119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4"/>
      <c r="AK86" s="75" t="s">
        <v>120</v>
      </c>
      <c r="AL86" s="76"/>
      <c r="AM86" s="76"/>
      <c r="AN86" s="76"/>
      <c r="AO86" s="76"/>
      <c r="AP86" s="76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2">
        <v>81998.7</v>
      </c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>
        <v>81998.7</v>
      </c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>
        <v>-1638894.3</v>
      </c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62">
        <f t="shared" si="2"/>
        <v>-1638894.3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8"/>
    </row>
    <row r="87" spans="1:166" ht="24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12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8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9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6" t="s">
        <v>121</v>
      </c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6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2" t="s">
        <v>122</v>
      </c>
    </row>
    <row r="94" spans="1:166" ht="12.75" customHeight="1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  <c r="FI94" s="71"/>
      <c r="FJ94" s="71"/>
    </row>
    <row r="95" spans="1:166" ht="11.25" customHeight="1">
      <c r="A95" s="41" t="s">
        <v>21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2"/>
      <c r="AP95" s="45" t="s">
        <v>22</v>
      </c>
      <c r="AQ95" s="41"/>
      <c r="AR95" s="41"/>
      <c r="AS95" s="41"/>
      <c r="AT95" s="41"/>
      <c r="AU95" s="42"/>
      <c r="AV95" s="45" t="s">
        <v>123</v>
      </c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2"/>
      <c r="BL95" s="45" t="s">
        <v>65</v>
      </c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2"/>
      <c r="CF95" s="35" t="s">
        <v>25</v>
      </c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7"/>
      <c r="ET95" s="45" t="s">
        <v>26</v>
      </c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7"/>
    </row>
    <row r="96" spans="1:166" ht="69.7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4"/>
      <c r="AP96" s="46"/>
      <c r="AQ96" s="43"/>
      <c r="AR96" s="43"/>
      <c r="AS96" s="43"/>
      <c r="AT96" s="43"/>
      <c r="AU96" s="44"/>
      <c r="AV96" s="46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4"/>
      <c r="BL96" s="46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4"/>
      <c r="CF96" s="36" t="s">
        <v>124</v>
      </c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7"/>
      <c r="CW96" s="35" t="s">
        <v>28</v>
      </c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7"/>
      <c r="DN96" s="35" t="s">
        <v>29</v>
      </c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7"/>
      <c r="EE96" s="35" t="s">
        <v>30</v>
      </c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7"/>
      <c r="ET96" s="46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8"/>
    </row>
    <row r="97" spans="1:166" ht="12" customHeight="1">
      <c r="A97" s="39">
        <v>1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40"/>
      <c r="AP97" s="29">
        <v>2</v>
      </c>
      <c r="AQ97" s="30"/>
      <c r="AR97" s="30"/>
      <c r="AS97" s="30"/>
      <c r="AT97" s="30"/>
      <c r="AU97" s="31"/>
      <c r="AV97" s="29">
        <v>3</v>
      </c>
      <c r="AW97" s="30"/>
      <c r="AX97" s="30"/>
      <c r="AY97" s="30"/>
      <c r="AZ97" s="30"/>
      <c r="BA97" s="30"/>
      <c r="BB97" s="30"/>
      <c r="BC97" s="30"/>
      <c r="BD97" s="30"/>
      <c r="BE97" s="15"/>
      <c r="BF97" s="15"/>
      <c r="BG97" s="15"/>
      <c r="BH97" s="15"/>
      <c r="BI97" s="15"/>
      <c r="BJ97" s="15"/>
      <c r="BK97" s="38"/>
      <c r="BL97" s="29">
        <v>4</v>
      </c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1"/>
      <c r="CF97" s="29">
        <v>5</v>
      </c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1"/>
      <c r="CW97" s="29">
        <v>6</v>
      </c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1"/>
      <c r="DN97" s="29">
        <v>7</v>
      </c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1"/>
      <c r="EE97" s="29">
        <v>8</v>
      </c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1"/>
      <c r="ET97" s="49">
        <v>9</v>
      </c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6"/>
    </row>
    <row r="98" spans="1:166" ht="37.5" customHeight="1">
      <c r="A98" s="79" t="s">
        <v>125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80"/>
      <c r="AP98" s="51" t="s">
        <v>126</v>
      </c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3"/>
      <c r="BF98" s="33"/>
      <c r="BG98" s="33"/>
      <c r="BH98" s="33"/>
      <c r="BI98" s="33"/>
      <c r="BJ98" s="33"/>
      <c r="BK98" s="54"/>
      <c r="BL98" s="55">
        <v>-81998.7</v>
      </c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>
        <v>1638894.3</v>
      </c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>
        <f t="shared" ref="EE98:EE109" si="5">CF98+CW98+DN98</f>
        <v>1638894.3</v>
      </c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>
        <f>BL98-CF98-CW98-DN98</f>
        <v>-1720893</v>
      </c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6"/>
    </row>
    <row r="99" spans="1:166" ht="15" customHeight="1">
      <c r="A99" s="81" t="s">
        <v>127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58" t="s">
        <v>128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3">
        <f t="shared" si="5"/>
        <v>0</v>
      </c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5"/>
      <c r="ET99" s="63">
        <f>BL99-CF99-CW99-DN99</f>
        <v>0</v>
      </c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82"/>
    </row>
    <row r="100" spans="1:166" ht="31.5" customHeight="1">
      <c r="A100" s="83" t="s">
        <v>129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8" t="s">
        <v>130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60"/>
      <c r="BF100" s="12"/>
      <c r="BG100" s="12"/>
      <c r="BH100" s="12"/>
      <c r="BI100" s="12"/>
      <c r="BJ100" s="12"/>
      <c r="BK100" s="61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>BL100-CF100-CW100-DN100</f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5" customHeight="1">
      <c r="A101" s="57" t="s">
        <v>131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8" t="s">
        <v>132</v>
      </c>
      <c r="AQ101" s="59"/>
      <c r="AR101" s="59"/>
      <c r="AS101" s="59"/>
      <c r="AT101" s="59"/>
      <c r="AU101" s="59"/>
      <c r="AV101" s="76"/>
      <c r="AW101" s="76"/>
      <c r="AX101" s="76"/>
      <c r="AY101" s="76"/>
      <c r="AZ101" s="76"/>
      <c r="BA101" s="76"/>
      <c r="BB101" s="76"/>
      <c r="BC101" s="76"/>
      <c r="BD101" s="76"/>
      <c r="BE101" s="84"/>
      <c r="BF101" s="85"/>
      <c r="BG101" s="85"/>
      <c r="BH101" s="85"/>
      <c r="BI101" s="85"/>
      <c r="BJ101" s="85"/>
      <c r="BK101" s="86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5" customHeight="1">
      <c r="A102" s="57" t="s">
        <v>133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87"/>
      <c r="AP102" s="11" t="s">
        <v>134</v>
      </c>
      <c r="AQ102" s="12"/>
      <c r="AR102" s="12"/>
      <c r="AS102" s="12"/>
      <c r="AT102" s="12"/>
      <c r="AU102" s="61"/>
      <c r="AV102" s="88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90"/>
      <c r="BL102" s="63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5"/>
      <c r="CF102" s="63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3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5"/>
      <c r="DN102" s="63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5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31.5" customHeight="1">
      <c r="A103" s="91" t="s">
        <v>135</v>
      </c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2"/>
      <c r="AP103" s="58" t="s">
        <v>136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>
        <v>1638894.3</v>
      </c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1638894.3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38.25" customHeight="1">
      <c r="A104" s="91" t="s">
        <v>137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87"/>
      <c r="AP104" s="11" t="s">
        <v>138</v>
      </c>
      <c r="AQ104" s="12"/>
      <c r="AR104" s="12"/>
      <c r="AS104" s="12"/>
      <c r="AT104" s="12"/>
      <c r="AU104" s="61"/>
      <c r="AV104" s="88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90"/>
      <c r="BL104" s="63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>
        <v>1638894.3</v>
      </c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1638894.3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6" customHeight="1">
      <c r="A105" s="91" t="s">
        <v>139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87"/>
      <c r="AP105" s="58" t="s">
        <v>140</v>
      </c>
      <c r="AQ105" s="59"/>
      <c r="AR105" s="59"/>
      <c r="AS105" s="59"/>
      <c r="AT105" s="59"/>
      <c r="AU105" s="59"/>
      <c r="AV105" s="76"/>
      <c r="AW105" s="76"/>
      <c r="AX105" s="76"/>
      <c r="AY105" s="76"/>
      <c r="AZ105" s="76"/>
      <c r="BA105" s="76"/>
      <c r="BB105" s="76"/>
      <c r="BC105" s="76"/>
      <c r="BD105" s="76"/>
      <c r="BE105" s="84"/>
      <c r="BF105" s="85"/>
      <c r="BG105" s="85"/>
      <c r="BH105" s="85"/>
      <c r="BI105" s="85"/>
      <c r="BJ105" s="85"/>
      <c r="BK105" s="86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>
        <v>-2313042.25</v>
      </c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-2313042.25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6.25" customHeight="1">
      <c r="A106" s="91" t="s">
        <v>141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87"/>
      <c r="AP106" s="11" t="s">
        <v>142</v>
      </c>
      <c r="AQ106" s="12"/>
      <c r="AR106" s="12"/>
      <c r="AS106" s="12"/>
      <c r="AT106" s="12"/>
      <c r="AU106" s="61"/>
      <c r="AV106" s="88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90"/>
      <c r="BL106" s="63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5"/>
      <c r="CF106" s="63">
        <v>3951936.55</v>
      </c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3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5"/>
      <c r="DN106" s="63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5"/>
      <c r="EE106" s="62">
        <f t="shared" si="5"/>
        <v>3951936.55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7.75" customHeight="1">
      <c r="A107" s="91" t="s">
        <v>143</v>
      </c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2"/>
      <c r="AP107" s="58" t="s">
        <v>144</v>
      </c>
      <c r="AQ107" s="59"/>
      <c r="AR107" s="59"/>
      <c r="AS107" s="59"/>
      <c r="AT107" s="59"/>
      <c r="AU107" s="59"/>
      <c r="AV107" s="76"/>
      <c r="AW107" s="76"/>
      <c r="AX107" s="76"/>
      <c r="AY107" s="76"/>
      <c r="AZ107" s="76"/>
      <c r="BA107" s="76"/>
      <c r="BB107" s="76"/>
      <c r="BC107" s="76"/>
      <c r="BD107" s="76"/>
      <c r="BE107" s="84"/>
      <c r="BF107" s="85"/>
      <c r="BG107" s="85"/>
      <c r="BH107" s="85"/>
      <c r="BI107" s="85"/>
      <c r="BJ107" s="85"/>
      <c r="BK107" s="86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3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" customHeight="1">
      <c r="A108" s="91" t="s">
        <v>145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87"/>
      <c r="AP108" s="11" t="s">
        <v>146</v>
      </c>
      <c r="AQ108" s="12"/>
      <c r="AR108" s="12"/>
      <c r="AS108" s="12"/>
      <c r="AT108" s="12"/>
      <c r="AU108" s="61"/>
      <c r="AV108" s="88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90"/>
      <c r="BL108" s="63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3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5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5.5" customHeight="1">
      <c r="A109" s="93" t="s">
        <v>147</v>
      </c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5"/>
      <c r="AP109" s="75" t="s">
        <v>148</v>
      </c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84"/>
      <c r="BF109" s="85"/>
      <c r="BG109" s="85"/>
      <c r="BH109" s="85"/>
      <c r="BI109" s="85"/>
      <c r="BJ109" s="85"/>
      <c r="BK109" s="86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96"/>
      <c r="CG109" s="97"/>
      <c r="CH109" s="97"/>
      <c r="CI109" s="97"/>
      <c r="CJ109" s="97"/>
      <c r="CK109" s="97"/>
      <c r="CL109" s="97"/>
      <c r="CM109" s="97"/>
      <c r="CN109" s="97"/>
      <c r="CO109" s="97"/>
      <c r="CP109" s="97"/>
      <c r="CQ109" s="97"/>
      <c r="CR109" s="97"/>
      <c r="CS109" s="97"/>
      <c r="CT109" s="97"/>
      <c r="CU109" s="97"/>
      <c r="CV109" s="98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>
        <f t="shared" si="5"/>
        <v>0</v>
      </c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8"/>
    </row>
    <row r="110" spans="1:16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>
      <c r="A112" s="1" t="s">
        <v>149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"/>
      <c r="AG112" s="1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 t="s">
        <v>150</v>
      </c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99" t="s">
        <v>151</v>
      </c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1"/>
      <c r="AG113" s="1"/>
      <c r="AH113" s="99" t="s">
        <v>152</v>
      </c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 t="s">
        <v>153</v>
      </c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"/>
      <c r="DR113" s="1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>
      <c r="A114" s="1" t="s">
        <v>154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"/>
      <c r="AG114" s="1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99" t="s">
        <v>151</v>
      </c>
      <c r="DD114" s="99"/>
      <c r="DE114" s="99"/>
      <c r="DF114" s="99"/>
      <c r="DG114" s="99"/>
      <c r="DH114" s="99"/>
      <c r="DI114" s="99"/>
      <c r="DJ114" s="99"/>
      <c r="DK114" s="99"/>
      <c r="DL114" s="99"/>
      <c r="DM114" s="99"/>
      <c r="DN114" s="99"/>
      <c r="DO114" s="99"/>
      <c r="DP114" s="99"/>
      <c r="DQ114" s="7"/>
      <c r="DR114" s="7"/>
      <c r="DS114" s="99" t="s">
        <v>152</v>
      </c>
      <c r="DT114" s="99"/>
      <c r="DU114" s="99"/>
      <c r="DV114" s="99"/>
      <c r="DW114" s="99"/>
      <c r="DX114" s="99"/>
      <c r="DY114" s="99"/>
      <c r="DZ114" s="99"/>
      <c r="EA114" s="99"/>
      <c r="EB114" s="99"/>
      <c r="EC114" s="99"/>
      <c r="ED114" s="99"/>
      <c r="EE114" s="99"/>
      <c r="EF114" s="99"/>
      <c r="EG114" s="99"/>
      <c r="EH114" s="99"/>
      <c r="EI114" s="99"/>
      <c r="EJ114" s="99"/>
      <c r="EK114" s="99"/>
      <c r="EL114" s="99"/>
      <c r="EM114" s="99"/>
      <c r="EN114" s="99"/>
      <c r="EO114" s="99"/>
      <c r="EP114" s="99"/>
      <c r="EQ114" s="99"/>
      <c r="ER114" s="99"/>
      <c r="ES114" s="99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99" t="s">
        <v>151</v>
      </c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7"/>
      <c r="AG115" s="7"/>
      <c r="AH115" s="99" t="s">
        <v>152</v>
      </c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7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101" t="s">
        <v>155</v>
      </c>
      <c r="B117" s="101"/>
      <c r="C117" s="102"/>
      <c r="D117" s="102"/>
      <c r="E117" s="102"/>
      <c r="F117" s="1" t="s">
        <v>155</v>
      </c>
      <c r="G117" s="1"/>
      <c r="H117" s="1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01">
        <v>200</v>
      </c>
      <c r="Z117" s="101"/>
      <c r="AA117" s="101"/>
      <c r="AB117" s="101"/>
      <c r="AC117" s="101"/>
      <c r="AD117" s="100"/>
      <c r="AE117" s="100"/>
      <c r="AF117" s="1"/>
      <c r="AG117" s="1" t="s">
        <v>156</v>
      </c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1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1"/>
      <c r="CY118" s="1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1"/>
      <c r="DW118" s="1"/>
      <c r="DX118" s="2"/>
      <c r="DY118" s="2"/>
      <c r="DZ118" s="5"/>
      <c r="EA118" s="5"/>
      <c r="EB118" s="5"/>
      <c r="EC118" s="1"/>
      <c r="ED118" s="1"/>
      <c r="EE118" s="1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2"/>
      <c r="EW118" s="2"/>
      <c r="EX118" s="2"/>
      <c r="EY118" s="2"/>
      <c r="EZ118" s="2"/>
      <c r="FA118" s="8"/>
      <c r="FB118" s="8"/>
      <c r="FC118" s="1"/>
      <c r="FD118" s="1"/>
      <c r="FE118" s="1"/>
      <c r="FF118" s="1"/>
      <c r="FG118" s="1"/>
      <c r="FH118" s="1"/>
      <c r="FI118" s="1"/>
      <c r="FJ118" s="1"/>
    </row>
    <row r="119" spans="1:166" ht="9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1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10"/>
      <c r="CY119" s="10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</sheetData>
  <mergeCells count="769">
    <mergeCell ref="AD117:AE117"/>
    <mergeCell ref="A117:B117"/>
    <mergeCell ref="C117:E117"/>
    <mergeCell ref="I117:X117"/>
    <mergeCell ref="Y117:AC117"/>
    <mergeCell ref="DC114:DP114"/>
    <mergeCell ref="DS114:ES114"/>
    <mergeCell ref="DC113:DP113"/>
    <mergeCell ref="DS113:ES113"/>
    <mergeCell ref="R115:AE115"/>
    <mergeCell ref="AH115:BH115"/>
    <mergeCell ref="N112:AE112"/>
    <mergeCell ref="AH112:BH112"/>
    <mergeCell ref="N113:AE113"/>
    <mergeCell ref="AH113:BH113"/>
    <mergeCell ref="R114:AE114"/>
    <mergeCell ref="AH114:BH114"/>
    <mergeCell ref="ET109:FJ109"/>
    <mergeCell ref="A109:AO109"/>
    <mergeCell ref="AP109:AU109"/>
    <mergeCell ref="AV109:BK109"/>
    <mergeCell ref="BL109:CE109"/>
    <mergeCell ref="CF109:CV109"/>
    <mergeCell ref="CW108:DM108"/>
    <mergeCell ref="DN108:ED108"/>
    <mergeCell ref="EE108:ES108"/>
    <mergeCell ref="CW109:DM109"/>
    <mergeCell ref="DN109:ED109"/>
    <mergeCell ref="EE109:ES109"/>
    <mergeCell ref="CW107:DM107"/>
    <mergeCell ref="DN107:ED107"/>
    <mergeCell ref="EE107:ES107"/>
    <mergeCell ref="ET107:FJ107"/>
    <mergeCell ref="A108:AO108"/>
    <mergeCell ref="AP108:AU108"/>
    <mergeCell ref="AV108:BK108"/>
    <mergeCell ref="BL108:CE108"/>
    <mergeCell ref="ET108:FJ108"/>
    <mergeCell ref="CF108:CV108"/>
    <mergeCell ref="A106:AO106"/>
    <mergeCell ref="AP106:AU106"/>
    <mergeCell ref="AV106:BK106"/>
    <mergeCell ref="BL106:CE106"/>
    <mergeCell ref="ET106:FJ106"/>
    <mergeCell ref="A107:AO107"/>
    <mergeCell ref="AP107:AU107"/>
    <mergeCell ref="AV107:BK107"/>
    <mergeCell ref="BL107:CE107"/>
    <mergeCell ref="CF107:CV107"/>
    <mergeCell ref="DN105:ED105"/>
    <mergeCell ref="EE105:ES105"/>
    <mergeCell ref="ET105:FJ105"/>
    <mergeCell ref="CF106:CV106"/>
    <mergeCell ref="CW106:DM106"/>
    <mergeCell ref="DN106:ED106"/>
    <mergeCell ref="EE106:ES106"/>
    <mergeCell ref="A105:AO105"/>
    <mergeCell ref="AP105:AU105"/>
    <mergeCell ref="AV105:BK105"/>
    <mergeCell ref="BL105:CE105"/>
    <mergeCell ref="CF105:CV105"/>
    <mergeCell ref="CW105:DM105"/>
    <mergeCell ref="ET103:FJ103"/>
    <mergeCell ref="CF104:CV104"/>
    <mergeCell ref="CW104:DM104"/>
    <mergeCell ref="DN104:ED104"/>
    <mergeCell ref="EE104:ES104"/>
    <mergeCell ref="A104:AO104"/>
    <mergeCell ref="AP104:AU104"/>
    <mergeCell ref="AV104:BK104"/>
    <mergeCell ref="BL104:CE104"/>
    <mergeCell ref="ET104:FJ104"/>
    <mergeCell ref="DN102:ED102"/>
    <mergeCell ref="EE102:ES102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DN101:ED101"/>
    <mergeCell ref="EE101:ES101"/>
    <mergeCell ref="ET101:FJ101"/>
    <mergeCell ref="ET102:FJ102"/>
    <mergeCell ref="A102:AO102"/>
    <mergeCell ref="AP102:AU102"/>
    <mergeCell ref="AV102:BK102"/>
    <mergeCell ref="BL102:CE102"/>
    <mergeCell ref="CF102:CV102"/>
    <mergeCell ref="CW102:DM102"/>
    <mergeCell ref="A101:AO101"/>
    <mergeCell ref="AP101:AU101"/>
    <mergeCell ref="AV101:BK101"/>
    <mergeCell ref="BL101:CE101"/>
    <mergeCell ref="CF101:CV101"/>
    <mergeCell ref="CW101:DM101"/>
    <mergeCell ref="ET99:FJ99"/>
    <mergeCell ref="A100:AO100"/>
    <mergeCell ref="AP100:AU100"/>
    <mergeCell ref="AV100:BK100"/>
    <mergeCell ref="BL100:CE100"/>
    <mergeCell ref="CF100:CV100"/>
    <mergeCell ref="CW100:DM100"/>
    <mergeCell ref="DN100:ED100"/>
    <mergeCell ref="EE100:ES100"/>
    <mergeCell ref="ET100:FJ100"/>
    <mergeCell ref="CF99:CV99"/>
    <mergeCell ref="CW99:DM99"/>
    <mergeCell ref="DN99:ED99"/>
    <mergeCell ref="EE99:ES99"/>
    <mergeCell ref="A99:AO99"/>
    <mergeCell ref="AP99:AU99"/>
    <mergeCell ref="AV99:BK99"/>
    <mergeCell ref="BL99:CE99"/>
    <mergeCell ref="ET97:FJ97"/>
    <mergeCell ref="A98:AO98"/>
    <mergeCell ref="AP98:AU98"/>
    <mergeCell ref="AV98:BK98"/>
    <mergeCell ref="BL98:CE98"/>
    <mergeCell ref="CF98:CV98"/>
    <mergeCell ref="CW98:DM98"/>
    <mergeCell ref="DN98:ED98"/>
    <mergeCell ref="EE98:ES98"/>
    <mergeCell ref="ET98:FJ98"/>
    <mergeCell ref="CF97:CV97"/>
    <mergeCell ref="CW97:DM97"/>
    <mergeCell ref="DN97:ED97"/>
    <mergeCell ref="EE97:ES97"/>
    <mergeCell ref="A97:AO97"/>
    <mergeCell ref="AP97:AU97"/>
    <mergeCell ref="AV97:BK97"/>
    <mergeCell ref="BL97:CE97"/>
    <mergeCell ref="CF95:ES95"/>
    <mergeCell ref="ET95:FJ96"/>
    <mergeCell ref="CF96:CV96"/>
    <mergeCell ref="CW96:DM96"/>
    <mergeCell ref="DN96:ED96"/>
    <mergeCell ref="EE96:ES96"/>
    <mergeCell ref="EK86:EW86"/>
    <mergeCell ref="EX86:FJ86"/>
    <mergeCell ref="BU86:CG86"/>
    <mergeCell ref="CH86:CW86"/>
    <mergeCell ref="CX86:DJ86"/>
    <mergeCell ref="A95:AO96"/>
    <mergeCell ref="AP95:AU96"/>
    <mergeCell ref="AV95:BK96"/>
    <mergeCell ref="BL95:CE96"/>
    <mergeCell ref="A94:FJ94"/>
    <mergeCell ref="DX86:EJ86"/>
    <mergeCell ref="DK86:DW86"/>
    <mergeCell ref="A86:AJ86"/>
    <mergeCell ref="AK86:AP86"/>
    <mergeCell ref="AQ86:BB86"/>
    <mergeCell ref="BC86:BT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CX50:DJ50"/>
    <mergeCell ref="A51:AJ51"/>
    <mergeCell ref="AK51:AP51"/>
    <mergeCell ref="AQ51:BB51"/>
    <mergeCell ref="BC51:BT51"/>
    <mergeCell ref="DX51:EJ51"/>
    <mergeCell ref="EK50:EW50"/>
    <mergeCell ref="EX50:FJ50"/>
    <mergeCell ref="A50:AJ50"/>
    <mergeCell ref="AK50:AP50"/>
    <mergeCell ref="AQ50:BB50"/>
    <mergeCell ref="BC50:BT50"/>
    <mergeCell ref="BU50:CG50"/>
    <mergeCell ref="DK50:DW50"/>
    <mergeCell ref="DX50:EJ50"/>
    <mergeCell ref="CH50:CW50"/>
    <mergeCell ref="CH49:CW49"/>
    <mergeCell ref="CX49:DJ49"/>
    <mergeCell ref="DK49:DW49"/>
    <mergeCell ref="DX49:EJ49"/>
    <mergeCell ref="EK49:EW49"/>
    <mergeCell ref="EX49:FJ49"/>
    <mergeCell ref="CX48:DJ48"/>
    <mergeCell ref="DK48:DW48"/>
    <mergeCell ref="DX48:EJ48"/>
    <mergeCell ref="EK48:EW48"/>
    <mergeCell ref="EX48:FJ48"/>
    <mergeCell ref="A49:AJ49"/>
    <mergeCell ref="AK49:AP49"/>
    <mergeCell ref="AQ49:BB49"/>
    <mergeCell ref="BC49:BT49"/>
    <mergeCell ref="BU49:CG49"/>
    <mergeCell ref="A48:AJ48"/>
    <mergeCell ref="AK48:AP48"/>
    <mergeCell ref="AQ48:BB48"/>
    <mergeCell ref="BC48:BT48"/>
    <mergeCell ref="BU48:CG48"/>
    <mergeCell ref="CH48:CW48"/>
    <mergeCell ref="A45:FJ45"/>
    <mergeCell ref="A46:AJ47"/>
    <mergeCell ref="AK46:AP47"/>
    <mergeCell ref="AQ46:BB47"/>
    <mergeCell ref="BC46:BT47"/>
    <mergeCell ref="EX47:FJ47"/>
    <mergeCell ref="BU46:CG47"/>
    <mergeCell ref="CH46:EJ46"/>
    <mergeCell ref="EK46:FJ46"/>
    <mergeCell ref="CH47:CW47"/>
    <mergeCell ref="CX47:DJ47"/>
    <mergeCell ref="DK47:DW47"/>
    <mergeCell ref="DX47:EJ47"/>
    <mergeCell ref="EK47:EW47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rep:2.45.0.186</dc:description>
  <cp:lastModifiedBy>Бух</cp:lastModifiedBy>
  <dcterms:modified xsi:type="dcterms:W3CDTF">2018-09-07T10:03:01Z</dcterms:modified>
</cp:coreProperties>
</file>